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30" i="1" l="1"/>
  <c r="H38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<sst xmlns="http://schemas.openxmlformats.org/spreadsheetml/2006/main" count="63" uniqueCount="35">
  <si>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</si>
  <si>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</si>
  <si>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</si>
  <si>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</si>
  <si>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</si>
  <si>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</si>
  <si>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</si>
  <si>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</si>
  <si>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</si>
  <si>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</si>
  <si>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</si>
  <si>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</si>
  <si>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</si>
  <si>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</si>
  <si>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</si>
  <si>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</si>
  <si>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</si>
  <si>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</si>
  <si>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</si>
  <si>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</si>
  <si>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</si>
  <si>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</si>
  <si>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</si>
  <si>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</si>
  <si>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</si>
  <si>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</si>
  <si>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</si>
  <si>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</si>
  <si>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</si>
  <si>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</si>
  <si>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</si>
  <si>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</si>
  <si>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05.09.2025 </t>
  </si>
  <si>
    <t>Primljena i neutrošena participacija od 05.09.2025</t>
  </si>
  <si>
    <t>Dana 05.09.2025.godine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</si>
</sst>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I26" sqref="I26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45905</v>
      </c>
      <c r="H12" s="12">
        <v>1482838.55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45905</v>
      </c>
      <c r="H13" s="1">
        <f>H14+H31-H39-H55</f>
        <v>334504.91999999993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45905</v>
      </c>
      <c r="H14" s="2">
        <f>SUM(H15:H30)</f>
        <v>267247.77999999997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</f>
        <v>147208.51999999999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+21015.77+1400+7600+3400</f>
        <v>120039.25999999997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45905</v>
      </c>
      <c r="H31" s="2">
        <f>H32+H33+H34+H35+H37+H38+H36</f>
        <v>67445.659999999989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7347+8071+11176+74506+6312-42971.12</f>
        <v>64440.88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45905</v>
      </c>
      <c r="H39" s="3">
        <f>SUM(H40:H54)</f>
        <v>188.52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8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v>188.52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45905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8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45905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</f>
        <v>1148333.6300000001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1482838.55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2025-09-08T08:50:33Z</dcterms:modified>
  <cp:category/>
  <cp:contentStatus/>
</cp:coreProperties>
</file>